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conorhealy/Desktop/NCS4:Evolv Documents/Attached Docs/"/>
    </mc:Choice>
  </mc:AlternateContent>
  <xr:revisionPtr revIDLastSave="0" documentId="8_{CFC1EE4E-2D5F-F040-8BC4-924CF89E4FCA}" xr6:coauthVersionLast="47" xr6:coauthVersionMax="47" xr10:uidLastSave="{00000000-0000-0000-0000-000000000000}"/>
  <bookViews>
    <workbookView xWindow="220" yWindow="760" windowWidth="22360" windowHeight="1400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5" i="1" l="1"/>
  <c r="J33" i="1"/>
  <c r="J32" i="1"/>
  <c r="J31" i="1"/>
  <c r="J9" i="1"/>
  <c r="J10" i="1"/>
  <c r="J11" i="1"/>
  <c r="J12" i="1"/>
  <c r="J13" i="1"/>
  <c r="J14" i="1"/>
  <c r="J15" i="1"/>
  <c r="J17" i="1"/>
  <c r="J20" i="1"/>
  <c r="J21" i="1"/>
  <c r="J22" i="1"/>
  <c r="J23" i="1"/>
  <c r="J28" i="1"/>
  <c r="J29" i="1"/>
  <c r="J30" i="1"/>
  <c r="J36" i="1"/>
  <c r="J37" i="1"/>
  <c r="J38" i="1"/>
  <c r="J26" i="1"/>
  <c r="J27" i="1"/>
  <c r="J24" i="1"/>
  <c r="J39" i="1"/>
  <c r="J40" i="1"/>
  <c r="J41" i="1"/>
  <c r="J42" i="1"/>
  <c r="J43" i="1"/>
  <c r="J8" i="1"/>
</calcChain>
</file>

<file path=xl/sharedStrings.xml><?xml version="1.0" encoding="utf-8"?>
<sst xmlns="http://schemas.openxmlformats.org/spreadsheetml/2006/main" count="123" uniqueCount="96">
  <si>
    <t>Item</t>
  </si>
  <si>
    <t>Scoring:</t>
  </si>
  <si>
    <t>Does not meet stated requirments</t>
  </si>
  <si>
    <t>Partially meets stated requirements</t>
  </si>
  <si>
    <t>Meets stated requirments with recommendations</t>
  </si>
  <si>
    <t>Exceeds stated requirements</t>
  </si>
  <si>
    <t>Requirement</t>
  </si>
  <si>
    <t>Description</t>
  </si>
  <si>
    <t>Use Case</t>
  </si>
  <si>
    <t>Benefit</t>
  </si>
  <si>
    <t>Notes</t>
  </si>
  <si>
    <t>1</t>
  </si>
  <si>
    <t>2</t>
  </si>
  <si>
    <t>3</t>
  </si>
  <si>
    <t>Score</t>
  </si>
  <si>
    <t>Application/Capability</t>
  </si>
  <si>
    <t>Common item discrmination</t>
  </si>
  <si>
    <t xml:space="preserve">The system will not alert on common pocket items. </t>
  </si>
  <si>
    <t xml:space="preserve">Have a person walk through the system will keys, cell phone, and coins. </t>
  </si>
  <si>
    <t xml:space="preserve">Will reduce the amount of nuisance alarms during screening. Keeps the security focus on weapons detection. </t>
  </si>
  <si>
    <t>Weapons Detection</t>
  </si>
  <si>
    <t>Express will detect a Glock 43 (handgun).</t>
  </si>
  <si>
    <r>
      <t xml:space="preserve">Have a person walk through the Express system with a </t>
    </r>
    <r>
      <rPr>
        <sz val="13"/>
        <color rgb="FFFF0000"/>
        <rFont val="Arial"/>
        <family val="2"/>
      </rPr>
      <t>Glock 43</t>
    </r>
    <r>
      <rPr>
        <sz val="13"/>
        <color rgb="FF000000"/>
        <rFont val="Arial"/>
        <family val="2"/>
      </rPr>
      <t xml:space="preserve"> concealed by a jacekt on.</t>
    </r>
  </si>
  <si>
    <t xml:space="preserve">Prevent mass casualty threats from entering a populated area. </t>
  </si>
  <si>
    <t>Express will detect a Walther PPS.</t>
  </si>
  <si>
    <r>
      <t xml:space="preserve">Have a person walk through the Express system with a </t>
    </r>
    <r>
      <rPr>
        <sz val="13"/>
        <color rgb="FFFF0000"/>
        <rFont val="Arial"/>
        <family val="2"/>
      </rPr>
      <t>Walther PPS</t>
    </r>
    <r>
      <rPr>
        <sz val="13"/>
        <color rgb="FF000000"/>
        <rFont val="Arial"/>
        <family val="2"/>
      </rPr>
      <t xml:space="preserve"> concealed by a jacket. </t>
    </r>
  </si>
  <si>
    <t>Express will detect a Walther AR-15.</t>
  </si>
  <si>
    <r>
      <t xml:space="preserve">Have a person walk through the Express system with a </t>
    </r>
    <r>
      <rPr>
        <sz val="13"/>
        <color rgb="FFFF0000"/>
        <rFont val="Arial"/>
        <family val="2"/>
      </rPr>
      <t>Walther AR-15</t>
    </r>
    <r>
      <rPr>
        <sz val="13"/>
        <color rgb="FF000000"/>
        <rFont val="Arial"/>
        <family val="2"/>
      </rPr>
      <t xml:space="preserve"> concealed by a jacket. </t>
    </r>
  </si>
  <si>
    <t xml:space="preserve">Expres will detect a pipe bomb. </t>
  </si>
  <si>
    <t>Speed of Detection/Demand Capacity</t>
  </si>
  <si>
    <t xml:space="preserve">Express will detect a weapon as a person walks through the system while maintaining a normal walking speed. </t>
  </si>
  <si>
    <t>Express system is capable of screening 3600 people/hour.</t>
  </si>
  <si>
    <t xml:space="preserve">The benefit is the elimination of the crowds(soft target), created by conventional screening methods, waiting to enter the venue. . </t>
  </si>
  <si>
    <t xml:space="preserve">The process which is enabled by the Express system will allow 3600 fans/hour to be screened. </t>
  </si>
  <si>
    <t xml:space="preserve">Observe a live event where the 5-minute demand reaches 300 fans. </t>
  </si>
  <si>
    <t xml:space="preserve">The benefit is the elimination of a soft target created by conventional screening methods. </t>
  </si>
  <si>
    <t>Alerts</t>
  </si>
  <si>
    <t>Flow Control tablet will show a superimposed 3D Box on the image of a person walking through the system to indicate the location of a potential threat.</t>
  </si>
  <si>
    <t xml:space="preserve">Have a person walk through the Express system with a threat and wait for the image. </t>
  </si>
  <si>
    <t xml:space="preserve">It will be easier to identify which fan requires further threat resolution. </t>
  </si>
  <si>
    <t xml:space="preserve"> A threat resolution image will be shown the Flow Control Operators tablet to allow them to direct the correct person to threat resolution. </t>
  </si>
  <si>
    <t xml:space="preserve">Threat resolution tablet will show a superimposed 3D Box on the image of a person walking through the system to indicate the location of a potential threat. </t>
  </si>
  <si>
    <t xml:space="preserve">Security guards will receive better instructions on how to perform a targeted resolution in a touchfree manner. </t>
  </si>
  <si>
    <t xml:space="preserve">A threat resolution image will be shown on the Threat Resolution Operators tablet  to indicate the location of the potential threat.  </t>
  </si>
  <si>
    <t xml:space="preserve">Threat resolution operators can dismiss alerts after they are addressed and resolved.  </t>
  </si>
  <si>
    <t xml:space="preserve">It ensures alerts are methodically reviwed before dismissal. </t>
  </si>
  <si>
    <t xml:space="preserve">Express will alert the guards by changing the color of the LED that is normally green to red on each side of the lane to indicate the detection of a potential threat in that lane. </t>
  </si>
  <si>
    <t>Have a person walk through the Express system with a threat.</t>
  </si>
  <si>
    <t xml:space="preserve">Gives the security guards a visual propmpt to identify the person(s) which need to be pulled to the side. </t>
  </si>
  <si>
    <t xml:space="preserve">Express will alert the guards with an audible alert coming from the tablet assigned to that lane. </t>
  </si>
  <si>
    <t xml:space="preserve">Gives the security guards a audible propmpt to identify the person(s) which need to be pulled to the side. </t>
  </si>
  <si>
    <t xml:space="preserve">Express will be able to detect two potential threats at once on the same person. </t>
  </si>
  <si>
    <t xml:space="preserve">Have a person walk through the Express system with a two threats and wait for the image. </t>
  </si>
  <si>
    <t xml:space="preserve">The threat resolution process will be more efficient. </t>
  </si>
  <si>
    <t xml:space="preserve">Tablets have an alert button operators can choose to use if needed. </t>
  </si>
  <si>
    <t xml:space="preserve">Threat Resolution Operators have the ability to discretely cal for backup form the tablet and prevent escalating the situation. </t>
  </si>
  <si>
    <t>Forensic Analysis</t>
  </si>
  <si>
    <t xml:space="preserve">Images are saved in the host computer and can be accessed to aid in the investigation of a crime of a violation of rules. </t>
  </si>
  <si>
    <t xml:space="preserve">Log in remotely and access the files in the computer. </t>
  </si>
  <si>
    <t xml:space="preserve">Helps in the investigation of a crime or violaiton of a rule. </t>
  </si>
  <si>
    <t xml:space="preserve">Some portion of the test was done in the lab and the other was done in a live scenarion. </t>
  </si>
  <si>
    <t xml:space="preserve">Tablets under wireless capability to allow for flexiility and ease of installation. </t>
  </si>
  <si>
    <t xml:space="preserve">During the installation/set up. </t>
  </si>
  <si>
    <t>System Health/Self Diagnostics</t>
  </si>
  <si>
    <t xml:space="preserve">As part of the startup process the system will perform self diagnostics tests to determine if the system is ready to be used. The lights facing the operatrs will turn orange to indicate the system is running a series of self dagnostic tests. If the tests do not pass the system will turn the orange lights red. </t>
  </si>
  <si>
    <t xml:space="preserve">Present the FRU Test during start up. </t>
  </si>
  <si>
    <t xml:space="preserve">It will alert the operator of issues with the system before it is used to screen for an avent. </t>
  </si>
  <si>
    <t>Remote Access</t>
  </si>
  <si>
    <t xml:space="preserve">On call service engineers have the ability to log in remotely into the system to determine what the issue is and help operators get up and running. </t>
  </si>
  <si>
    <t>Log in remotely while the system is up and running</t>
  </si>
  <si>
    <t xml:space="preserve">Allows a field service engineer to access the system and provide prompt assistance to help the operator get up and running as soon as possible. </t>
  </si>
  <si>
    <t>Analytics</t>
  </si>
  <si>
    <t xml:space="preserve">The number of visitors and alert rate can be viewed in near realtime and accessed at anytime in the future. </t>
  </si>
  <si>
    <t xml:space="preserve">Pull up the statistics on any of the wireless tablets. </t>
  </si>
  <si>
    <t xml:space="preserve">Operational improvements are made using data and not perception. </t>
  </si>
  <si>
    <t>Ease of Use</t>
  </si>
  <si>
    <t>Settings Visibility</t>
  </si>
  <si>
    <t>Users can see the relevant settings and statistics from the wireless tablet (e.g. sensitivity setting)</t>
  </si>
  <si>
    <t xml:space="preserve">Settings and statistics are available at any time on the wireless tablet. </t>
  </si>
  <si>
    <t xml:space="preserve">It is beneficial for the operators to understand the status of the system. </t>
  </si>
  <si>
    <t>User Communication</t>
  </si>
  <si>
    <t xml:space="preserve">Users can send commands to the system depending on the level of user. </t>
  </si>
  <si>
    <t>Threat resolutin image</t>
  </si>
  <si>
    <t>Threat resolution image created for every alert.</t>
  </si>
  <si>
    <t>Physical Aspects and Appearance</t>
  </si>
  <si>
    <t>Weather Rating</t>
  </si>
  <si>
    <t>Weather protection</t>
  </si>
  <si>
    <t>Troubleshooting</t>
  </si>
  <si>
    <t>User Interface</t>
  </si>
  <si>
    <t xml:space="preserve">The system will send erros messages to the wireless tablet to indicate there are issues with the system. </t>
  </si>
  <si>
    <t xml:space="preserve">Potentiall items that should be included under the Ease of Installation Category. </t>
  </si>
  <si>
    <t xml:space="preserve">Normallyu green lights will turn red to indicate the system is not functioning properly and therefore not ready to screen fans. </t>
  </si>
  <si>
    <t>Normally green lights on the wireless tablet will turn into a bufferning symbol to indicate a connectivity issue. \</t>
  </si>
  <si>
    <t>Ease of Installation</t>
  </si>
  <si>
    <t>Training</t>
  </si>
  <si>
    <t>User Set 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</si>
</sst>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2"/>
      <color rgb="FF000000"/>
      <name val="Calibri"/>
    </font>
    <font>
      <b/>
      <sz val="24"/>
      <color rgb="FF000000"/>
      <name val="Calibri"/>
      <family val="2"/>
    </font>
    <font>
      <sz val="12"/>
      <name val="Calibri"/>
      <family val="2"/>
    </font>
    <font>
      <b/>
      <sz val="13"/>
      <color rgb="FF000000"/>
      <name val="Arial"/>
      <family val="2"/>
    </font>
    <font>
      <sz val="13"/>
      <color rgb="FF000000"/>
      <name val="Arial"/>
      <family val="2"/>
    </font>
    <font>
      <sz val="13"/>
      <color theme="1"/>
      <name val="Arial"/>
      <family val="2"/>
    </font>
    <font>
      <sz val="12"/>
      <color rgb="FF000000"/>
      <name val="Calibri"/>
      <family val="2"/>
    </font>
    <font>
      <sz val="13"/>
      <color rgb="FFFF0000"/>
      <name val="Arial"/>
      <family val="2"/>
    </font>
    <font>
      <b/>
      <sz val="20"/>
      <name val="Arial"/>
      <family val="2"/>
    </font>
    <font>
      <b/>
      <sz val="24"/>
      <name val="Calibri"/>
      <family val="2"/>
    </font>
    <font>
      <sz val="12"/>
      <color rgb="FF000000"/>
      <name val="Calibri"/>
      <charset val="1"/>
    </font>
  </fonts>
  <fills count="2">
    <fill>
      <patternFill patternType="none"/>
    </fill>
    <fill>
      <patternFill patternType="gray125"/>
    </fill>
  </fills>
  <borders count="7">
    <border>
      <left/>
      <right/>
      <top/>
      <bottom/>
      <diagonal/>
    </border>
    <border>
      <left style="thin">
        <color rgb="FF5B9BD5"/>
      </left>
      <right/>
      <top style="thin">
        <color rgb="FF5B9BD5"/>
      </top>
      <bottom/>
      <diagonal/>
    </border>
    <border>
      <left/>
      <right/>
      <top style="thin">
        <color rgb="FF5B9BD5"/>
      </top>
      <bottom/>
      <diagonal/>
    </border>
    <border>
      <left/>
      <right style="thin">
        <color rgb="FF5B9BD5"/>
      </right>
      <top style="thin">
        <color rgb="FF5B9BD5"/>
      </top>
      <bottom/>
      <diagonal/>
    </border>
    <border>
      <left/>
      <right/>
      <top/>
      <bottom style="thin">
        <color rgb="FF5B9BD5"/>
      </bottom>
      <diagonal/>
    </border>
    <border>
      <left style="thin">
        <color rgb="FF5B9BD5"/>
      </left>
      <right/>
      <top/>
      <bottom/>
      <diagonal/>
    </border>
    <border>
      <left/>
      <right style="thin">
        <color rgb="FF5B9BD5"/>
      </right>
      <top/>
      <bottom/>
      <diagonal/>
    </border>
  </borders>
  <cellStyleXfs count="1">
    <xf numFmtId="0" fontId="0" fillId="0" borderId="0"/>
  </cellStyleXfs>
  <cellXfs count="39">
    <xf numFmtId="0" fontId="0" fillId="0" borderId="0" xfId="0" applyFont="1" applyAlignment="1"/>
    <xf numFmtId="0" fontId="6" fillId="0" borderId="0" xfId="0" applyFont="1" applyAlignment="1"/>
    <xf numFmtId="0" fontId="0" fillId="0" borderId="0" xfId="0" applyFont="1" applyFill="1" applyAlignment="1">
      <alignment wrapText="1"/>
    </xf>
    <xf numFmtId="0" fontId="1" fillId="0" borderId="0" xfId="0" applyFont="1" applyFill="1" applyAlignment="1">
      <alignment horizontal="center" wrapText="1"/>
    </xf>
    <xf numFmtId="0" fontId="3" fillId="0" borderId="1" xfId="0" applyFont="1" applyFill="1" applyBorder="1" applyAlignment="1">
      <alignment horizontal="center" vertical="center" wrapText="1"/>
    </xf>
    <xf numFmtId="0" fontId="4" fillId="0" borderId="2" xfId="0" applyFont="1" applyFill="1" applyBorder="1" applyAlignment="1">
      <alignment vertical="top"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top" wrapText="1"/>
    </xf>
    <xf numFmtId="0" fontId="2" fillId="0" borderId="0" xfId="0" applyFont="1" applyFill="1" applyAlignment="1">
      <alignment wrapText="1"/>
    </xf>
    <xf numFmtId="0" fontId="2" fillId="0" borderId="4" xfId="0" applyFont="1" applyFill="1" applyBorder="1" applyAlignment="1">
      <alignment horizontal="center" wrapText="1"/>
    </xf>
    <xf numFmtId="0" fontId="2" fillId="0" borderId="4" xfId="0" applyFont="1" applyFill="1" applyBorder="1" applyAlignment="1">
      <alignment wrapText="1"/>
    </xf>
    <xf numFmtId="0" fontId="2" fillId="0" borderId="0" xfId="0" applyFont="1" applyFill="1" applyBorder="1" applyAlignment="1">
      <alignment wrapText="1"/>
    </xf>
    <xf numFmtId="0" fontId="8" fillId="0" borderId="5" xfId="0" applyFont="1" applyFill="1" applyBorder="1" applyAlignment="1">
      <alignment horizontal="center" wrapText="1"/>
    </xf>
    <xf numFmtId="0" fontId="8" fillId="0" borderId="0" xfId="0" applyFont="1" applyFill="1" applyBorder="1" applyAlignment="1">
      <alignment horizontal="center" wrapText="1"/>
    </xf>
    <xf numFmtId="0" fontId="8" fillId="0" borderId="6" xfId="0" applyFont="1" applyFill="1" applyBorder="1" applyAlignment="1">
      <alignment horizontal="center" wrapText="1"/>
    </xf>
    <xf numFmtId="0" fontId="9" fillId="0" borderId="4" xfId="0" applyFont="1" applyFill="1" applyBorder="1" applyAlignment="1">
      <alignment horizontal="center" wrapText="1"/>
    </xf>
    <xf numFmtId="0" fontId="1" fillId="0" borderId="0" xfId="0" applyFont="1" applyFill="1" applyBorder="1" applyAlignment="1">
      <alignment horizontal="center" wrapText="1"/>
    </xf>
    <xf numFmtId="0" fontId="1" fillId="0" borderId="4" xfId="0" applyFont="1" applyFill="1" applyBorder="1" applyAlignment="1">
      <alignment horizontal="center" wrapText="1"/>
    </xf>
    <xf numFmtId="0" fontId="0" fillId="0" borderId="0" xfId="0" applyFont="1" applyFill="1" applyAlignment="1">
      <alignment horizontal="center" wrapText="1"/>
    </xf>
    <xf numFmtId="0" fontId="4" fillId="0" borderId="0" xfId="0" applyFont="1" applyFill="1" applyBorder="1" applyAlignment="1">
      <alignment vertical="top" wrapText="1"/>
    </xf>
    <xf numFmtId="0" fontId="4" fillId="0" borderId="0" xfId="0" applyFont="1" applyFill="1" applyBorder="1" applyAlignment="1">
      <alignment horizontal="center" vertical="center"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5" fillId="0" borderId="0" xfId="0" applyFont="1" applyFill="1" applyBorder="1" applyAlignment="1">
      <alignment wrapText="1"/>
    </xf>
    <xf numFmtId="0" fontId="6" fillId="0" borderId="0" xfId="0" applyFont="1" applyFill="1" applyAlignment="1">
      <alignment wrapText="1"/>
    </xf>
    <xf numFmtId="0" fontId="2" fillId="0" borderId="0"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0" fillId="0" borderId="0" xfId="0" applyFont="1" applyFill="1" applyAlignment="1">
      <alignment horizontal="left" wrapText="1"/>
    </xf>
    <xf numFmtId="0" fontId="2" fillId="0" borderId="4" xfId="0" applyFont="1" applyFill="1" applyBorder="1" applyAlignment="1">
      <alignment horizontal="left" wrapText="1"/>
    </xf>
    <xf numFmtId="0" fontId="0" fillId="0" borderId="0" xfId="0" applyFont="1" applyFill="1" applyBorder="1" applyAlignment="1">
      <alignment horizontal="left" wrapText="1"/>
    </xf>
    <xf numFmtId="0" fontId="6" fillId="0" borderId="0" xfId="0" applyFont="1" applyFill="1" applyBorder="1" applyAlignment="1">
      <alignment wrapText="1"/>
    </xf>
    <xf numFmtId="0" fontId="6" fillId="0" borderId="0" xfId="0" applyFont="1" applyFill="1" applyBorder="1" applyAlignment="1">
      <alignment horizontal="left" wrapText="1"/>
    </xf>
    <xf numFmtId="0" fontId="3" fillId="0" borderId="2" xfId="0" applyFont="1" applyFill="1" applyBorder="1" applyAlignment="1">
      <alignment horizontal="center" vertical="center" wrapText="1"/>
    </xf>
    <xf numFmtId="1" fontId="1" fillId="0" borderId="0" xfId="0" applyNumberFormat="1" applyFont="1" applyFill="1" applyBorder="1" applyAlignment="1">
      <alignment horizontal="center" wrapText="1"/>
    </xf>
    <xf numFmtId="164"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10" fillId="0" borderId="0" xfId="0" applyFont="1" applyAlignment="1"/>
  </cellXfs>
  <cellStyles count="1">
    <cellStyle name="Normal" xfId="0" builtinId="0"/>
  </cellStyles>
  <dxfs count="13">
    <dxf>
      <font>
        <b val="0"/>
        <i val="0"/>
        <strike val="0"/>
        <condense val="0"/>
        <extend val="0"/>
        <outline val="0"/>
        <shadow val="0"/>
        <u val="none"/>
        <vertAlign val="baseline"/>
        <sz val="12"/>
        <color rgb="FF000000"/>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3"/>
        <color rgb="FF000000"/>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3"/>
        <color rgb="FF000000"/>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rgb="FF5B9BD5"/>
        </right>
        <top style="thin">
          <color rgb="FF5B9BD5"/>
        </top>
        <bottom/>
      </border>
    </dxf>
    <dxf>
      <font>
        <b val="0"/>
        <i val="0"/>
        <strike val="0"/>
        <condense val="0"/>
        <extend val="0"/>
        <outline val="0"/>
        <shadow val="0"/>
        <u val="none"/>
        <vertAlign val="baseline"/>
        <sz val="13"/>
        <color rgb="FF000000"/>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rgb="FF5B9BD5"/>
        </top>
        <bottom/>
      </border>
    </dxf>
    <dxf>
      <font>
        <b val="0"/>
        <i val="0"/>
        <strike val="0"/>
        <condense val="0"/>
        <extend val="0"/>
        <outline val="0"/>
        <shadow val="0"/>
        <u val="none"/>
        <vertAlign val="baseline"/>
        <sz val="13"/>
        <color rgb="FF000000"/>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right/>
        <top style="thin">
          <color rgb="FF5B9BD5"/>
        </top>
        <bottom/>
        <vertical/>
        <horizontal/>
      </border>
    </dxf>
    <dxf>
      <font>
        <b/>
        <i val="0"/>
        <strike val="0"/>
        <condense val="0"/>
        <extend val="0"/>
        <outline val="0"/>
        <shadow val="0"/>
        <u val="none"/>
        <vertAlign val="baseline"/>
        <sz val="13"/>
        <color rgb="FF000000"/>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rgb="FF5B9BD5"/>
        </top>
        <bottom/>
        <vertical/>
        <horizontal/>
      </border>
    </dxf>
    <dxf>
      <font>
        <b/>
        <i val="0"/>
        <strike val="0"/>
        <condense val="0"/>
        <extend val="0"/>
        <outline val="0"/>
        <shadow val="0"/>
        <u val="none"/>
        <vertAlign val="baseline"/>
        <sz val="13"/>
        <color rgb="FF000000"/>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rgb="FF5B9BD5"/>
        </left>
        <right/>
        <top style="thin">
          <color rgb="FF5B9BD5"/>
        </top>
        <bottom/>
      </border>
    </dxf>
    <dxf>
      <border outline="0">
        <top style="thin">
          <color rgb="FF5B9BD5"/>
        </top>
      </border>
    </dxf>
    <dxf>
      <font>
        <b val="0"/>
        <i val="0"/>
        <strike val="0"/>
        <condense val="0"/>
        <extend val="0"/>
        <outline val="0"/>
        <shadow val="0"/>
        <u val="none"/>
        <vertAlign val="baseline"/>
        <sz val="12"/>
        <color rgb="FF000000"/>
        <name val="Calibri"/>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20"/>
        <color auto="1"/>
        <name val="Arial"/>
        <family val="2"/>
        <scheme val="none"/>
      </font>
      <fill>
        <patternFill patternType="none">
          <fgColor indexed="64"/>
          <bgColor indexed="65"/>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3336C1-50DD-4D0A-8319-92D9AED840DF}" name="Table2" displayName="Table2" ref="A6:J45" totalsRowShown="0" headerRowDxfId="12" dataDxfId="11" tableBorderDxfId="10">
  <autoFilter ref="A6:J45" xr:uid="{653336C1-50DD-4D0A-8319-92D9AED840DF}"/>
  <tableColumns count="10">
    <tableColumn id="1" xr3:uid="{2FA7EE4E-2CAD-480A-AF90-91BB0005EDD5}" name="Item" dataDxfId="9"/>
    <tableColumn id="2" xr3:uid="{9D3B9300-9D62-4D31-AF57-65FFDF1A27C2}" name="Requirement" dataDxfId="8"/>
    <tableColumn id="4" xr3:uid="{705E38E3-0358-4A1B-A656-813A961A8019}" name="Description" dataDxfId="7"/>
    <tableColumn id="5" xr3:uid="{73E059CA-59EA-406F-BFA3-6D7F3218F9FB}" name="Use Case" dataDxfId="6"/>
    <tableColumn id="6" xr3:uid="{9953092C-693F-46AA-A1FE-425E5F9AC587}" name="Benefit" dataDxfId="5"/>
    <tableColumn id="11" xr3:uid="{BA5D3BF7-1AC3-4D71-BF9F-E69D2E42981C}" name="Notes" dataDxfId="4"/>
    <tableColumn id="7" xr3:uid="{1505EA15-4908-4D65-8045-6B2F6B5794E5}" name="1" dataDxfId="3"/>
    <tableColumn id="8" xr3:uid="{03945C01-C4A1-4971-A354-ED37DC607A66}" name="2" dataDxfId="2"/>
    <tableColumn id="9" xr3:uid="{B4527992-C354-4B8D-BB32-D66E15506DD2}" name="3" dataDxfId="1"/>
    <tableColumn id="10" xr3:uid="{ACB68807-76C5-411B-B3C8-A50792CD57DC}" name="Scor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18"/>
  <sheetViews>
    <sheetView tabSelected="1" zoomScale="70" zoomScaleNormal="70" workbookViewId="0">
      <pane ySplit="6" topLeftCell="A7" activePane="bottomLeft" state="frozen"/>
      <selection pane="bottomLeft" activeCell="F8" sqref="F8"/>
    </sheetView>
  </sheetViews>
  <sheetFormatPr baseColWidth="10" defaultColWidth="13.5" defaultRowHeight="15" customHeight="1" x14ac:dyDescent="0.2"/>
  <cols>
    <col min="1" max="1" width="14" style="18" bestFit="1" customWidth="1"/>
    <col min="2" max="2" width="27.83203125" style="18" bestFit="1" customWidth="1"/>
    <col min="3" max="3" width="66" style="2" customWidth="1"/>
    <col min="4" max="4" width="47.1640625" style="2" bestFit="1" customWidth="1"/>
    <col min="5" max="5" width="43.5" style="28" customWidth="1"/>
    <col min="6" max="6" width="43.5" style="2" bestFit="1" customWidth="1"/>
    <col min="7" max="7" width="11.83203125" style="2" customWidth="1"/>
    <col min="8" max="9" width="16.83203125" style="2" customWidth="1"/>
    <col min="10" max="10" width="16.5" style="2" customWidth="1"/>
    <col min="11" max="26" width="11" style="2" customWidth="1"/>
    <col min="27" max="16384" width="13.5" style="2"/>
  </cols>
  <sheetData>
    <row r="1" spans="1:10" ht="15" customHeight="1" x14ac:dyDescent="0.2">
      <c r="A1" s="1" t="s">
        <v>1</v>
      </c>
      <c r="B1" s="1"/>
      <c r="C1" s="1"/>
    </row>
    <row r="2" spans="1:10" ht="15" customHeight="1" x14ac:dyDescent="0.2">
      <c r="A2" s="1">
        <v>0</v>
      </c>
      <c r="B2" s="1" t="s">
        <v>2</v>
      </c>
      <c r="C2" s="1"/>
    </row>
    <row r="3" spans="1:10" ht="15" customHeight="1" x14ac:dyDescent="0.2">
      <c r="A3">
        <v>1</v>
      </c>
      <c r="B3" t="s">
        <v>3</v>
      </c>
      <c r="C3" s="1"/>
    </row>
    <row r="4" spans="1:10" ht="15" customHeight="1" x14ac:dyDescent="0.2">
      <c r="A4">
        <v>2</v>
      </c>
      <c r="B4" t="s">
        <v>4</v>
      </c>
      <c r="C4" s="1"/>
    </row>
    <row r="5" spans="1:10" ht="15" customHeight="1" x14ac:dyDescent="0.2">
      <c r="A5">
        <v>3</v>
      </c>
      <c r="B5" s="38" t="s">
        <v>5</v>
      </c>
      <c r="C5" s="1"/>
    </row>
    <row r="6" spans="1:10" s="8" customFormat="1" ht="26.25" customHeight="1" x14ac:dyDescent="0.25">
      <c r="A6" s="12" t="s">
        <v>0</v>
      </c>
      <c r="B6" s="13" t="s">
        <v>6</v>
      </c>
      <c r="C6" s="13" t="s">
        <v>7</v>
      </c>
      <c r="D6" s="13" t="s">
        <v>8</v>
      </c>
      <c r="E6" s="14" t="s">
        <v>9</v>
      </c>
      <c r="F6" s="13" t="s">
        <v>10</v>
      </c>
      <c r="G6" s="12" t="s">
        <v>11</v>
      </c>
      <c r="H6" s="13" t="s">
        <v>12</v>
      </c>
      <c r="I6" s="14" t="s">
        <v>13</v>
      </c>
      <c r="J6" s="14" t="s">
        <v>14</v>
      </c>
    </row>
    <row r="7" spans="1:10" ht="31.5" customHeight="1" x14ac:dyDescent="0.35">
      <c r="A7" s="34">
        <v>1</v>
      </c>
      <c r="B7" s="16"/>
      <c r="C7" s="15" t="s">
        <v>15</v>
      </c>
      <c r="D7" s="9"/>
      <c r="E7" s="29"/>
      <c r="F7" s="25"/>
      <c r="G7" s="3">
        <v>1</v>
      </c>
      <c r="H7" s="3">
        <v>2</v>
      </c>
      <c r="I7" s="3">
        <v>3</v>
      </c>
      <c r="J7" s="3"/>
    </row>
    <row r="8" spans="1:10" ht="54" x14ac:dyDescent="0.2">
      <c r="A8" s="35">
        <v>1.1000000000000001</v>
      </c>
      <c r="B8" s="33" t="s">
        <v>16</v>
      </c>
      <c r="C8" s="5" t="s">
        <v>17</v>
      </c>
      <c r="D8" s="5" t="s">
        <v>18</v>
      </c>
      <c r="E8" s="6" t="s">
        <v>19</v>
      </c>
      <c r="F8" s="26"/>
      <c r="J8" s="2">
        <f>SUM(G8:I8)</f>
        <v>0</v>
      </c>
    </row>
    <row r="9" spans="1:10" ht="54" x14ac:dyDescent="0.2">
      <c r="A9" s="35">
        <v>1.2</v>
      </c>
      <c r="B9" s="33" t="s">
        <v>20</v>
      </c>
      <c r="C9" s="7" t="s">
        <v>21</v>
      </c>
      <c r="D9" s="7" t="s">
        <v>22</v>
      </c>
      <c r="E9" s="7" t="s">
        <v>23</v>
      </c>
      <c r="F9" s="27"/>
      <c r="J9" s="2">
        <f t="shared" ref="J9:J15" si="0">SUM(G9:I9)</f>
        <v>0</v>
      </c>
    </row>
    <row r="10" spans="1:10" ht="54" x14ac:dyDescent="0.2">
      <c r="A10" s="35">
        <v>1.3</v>
      </c>
      <c r="B10" s="33" t="s">
        <v>20</v>
      </c>
      <c r="C10" s="7" t="s">
        <v>24</v>
      </c>
      <c r="D10" s="7" t="s">
        <v>25</v>
      </c>
      <c r="E10" s="7" t="s">
        <v>23</v>
      </c>
      <c r="F10" s="27"/>
      <c r="J10" s="2">
        <f t="shared" si="0"/>
        <v>0</v>
      </c>
    </row>
    <row r="11" spans="1:10" ht="54" x14ac:dyDescent="0.2">
      <c r="A11" s="35">
        <v>1.4</v>
      </c>
      <c r="B11" s="33" t="s">
        <v>20</v>
      </c>
      <c r="C11" s="7" t="s">
        <v>26</v>
      </c>
      <c r="D11" s="7" t="s">
        <v>27</v>
      </c>
      <c r="E11" s="7" t="s">
        <v>23</v>
      </c>
      <c r="F11" s="27"/>
      <c r="J11" s="2">
        <f t="shared" si="0"/>
        <v>0</v>
      </c>
    </row>
    <row r="12" spans="1:10" ht="18" x14ac:dyDescent="0.2">
      <c r="A12" s="35">
        <v>1.5</v>
      </c>
      <c r="B12" s="33" t="s">
        <v>20</v>
      </c>
      <c r="C12" s="7" t="s">
        <v>28</v>
      </c>
      <c r="D12" s="7"/>
      <c r="E12" s="6"/>
      <c r="F12" s="26"/>
      <c r="J12" s="2">
        <f t="shared" si="0"/>
        <v>0</v>
      </c>
    </row>
    <row r="13" spans="1:10" ht="72" x14ac:dyDescent="0.2">
      <c r="A13" s="35">
        <v>1.6</v>
      </c>
      <c r="B13" s="33" t="s">
        <v>29</v>
      </c>
      <c r="C13" s="7" t="s">
        <v>30</v>
      </c>
      <c r="D13" s="7" t="s">
        <v>31</v>
      </c>
      <c r="E13" s="7" t="s">
        <v>32</v>
      </c>
      <c r="F13" s="27"/>
      <c r="J13" s="2">
        <f t="shared" si="0"/>
        <v>0</v>
      </c>
    </row>
    <row r="14" spans="1:10" ht="54" x14ac:dyDescent="0.2">
      <c r="A14" s="35">
        <v>1.7</v>
      </c>
      <c r="B14" s="33" t="s">
        <v>29</v>
      </c>
      <c r="C14" s="7" t="s">
        <v>33</v>
      </c>
      <c r="D14" s="7" t="s">
        <v>34</v>
      </c>
      <c r="E14" s="7" t="s">
        <v>35</v>
      </c>
      <c r="F14" s="27"/>
      <c r="J14" s="2">
        <f t="shared" si="0"/>
        <v>0</v>
      </c>
    </row>
    <row r="15" spans="1:10" ht="54" x14ac:dyDescent="0.2">
      <c r="A15" s="35">
        <v>1.8</v>
      </c>
      <c r="B15" s="33" t="s">
        <v>36</v>
      </c>
      <c r="C15" s="5" t="s">
        <v>37</v>
      </c>
      <c r="D15" s="5" t="s">
        <v>38</v>
      </c>
      <c r="E15" s="7" t="s">
        <v>39</v>
      </c>
      <c r="F15" s="19"/>
      <c r="J15" s="2">
        <f t="shared" si="0"/>
        <v>0</v>
      </c>
    </row>
    <row r="16" spans="1:10" ht="54" x14ac:dyDescent="0.2">
      <c r="A16" s="35">
        <v>1.9</v>
      </c>
      <c r="B16" s="33" t="s">
        <v>36</v>
      </c>
      <c r="C16" s="5" t="s">
        <v>40</v>
      </c>
      <c r="D16" s="5" t="s">
        <v>38</v>
      </c>
      <c r="E16" s="7" t="s">
        <v>39</v>
      </c>
      <c r="F16" s="19"/>
      <c r="G16" s="24"/>
      <c r="H16" s="24"/>
      <c r="I16" s="24"/>
      <c r="J16" s="24"/>
    </row>
    <row r="17" spans="1:10" ht="54" x14ac:dyDescent="0.2">
      <c r="A17" s="36">
        <v>1.1000000000000001</v>
      </c>
      <c r="B17" s="33" t="s">
        <v>36</v>
      </c>
      <c r="C17" s="5" t="s">
        <v>41</v>
      </c>
      <c r="D17" s="5" t="s">
        <v>38</v>
      </c>
      <c r="E17" s="7" t="s">
        <v>42</v>
      </c>
      <c r="F17" s="19"/>
      <c r="J17" s="2">
        <f>SUM(G17:I17)</f>
        <v>0</v>
      </c>
    </row>
    <row r="18" spans="1:10" ht="54" x14ac:dyDescent="0.2">
      <c r="A18" s="36">
        <v>1.1100000000000001</v>
      </c>
      <c r="B18" s="33" t="s">
        <v>36</v>
      </c>
      <c r="C18" s="5" t="s">
        <v>43</v>
      </c>
      <c r="D18" s="5" t="s">
        <v>38</v>
      </c>
      <c r="E18" s="7" t="s">
        <v>42</v>
      </c>
      <c r="F18" s="19"/>
      <c r="G18" s="24"/>
      <c r="H18" s="24"/>
      <c r="I18" s="24"/>
      <c r="J18" s="24"/>
    </row>
    <row r="19" spans="1:10" ht="36" x14ac:dyDescent="0.2">
      <c r="A19" s="36">
        <v>1.1200000000000001</v>
      </c>
      <c r="B19" s="33" t="s">
        <v>36</v>
      </c>
      <c r="C19" s="5" t="s">
        <v>44</v>
      </c>
      <c r="D19" s="5" t="s">
        <v>38</v>
      </c>
      <c r="E19" s="7" t="s">
        <v>45</v>
      </c>
      <c r="F19" s="19"/>
      <c r="G19" s="24"/>
      <c r="H19" s="24"/>
      <c r="I19" s="24"/>
      <c r="J19" s="24"/>
    </row>
    <row r="20" spans="1:10" ht="54" x14ac:dyDescent="0.2">
      <c r="A20" s="36">
        <v>1.1299999999999999</v>
      </c>
      <c r="B20" s="33" t="s">
        <v>36</v>
      </c>
      <c r="C20" s="5" t="s">
        <v>46</v>
      </c>
      <c r="D20" s="5" t="s">
        <v>47</v>
      </c>
      <c r="E20" s="7" t="s">
        <v>48</v>
      </c>
      <c r="F20" s="19"/>
      <c r="J20" s="2">
        <f t="shared" ref="J20:J33" si="1">SUM(G20:I20)</f>
        <v>0</v>
      </c>
    </row>
    <row r="21" spans="1:10" ht="54" x14ac:dyDescent="0.2">
      <c r="A21" s="36">
        <v>1.1399999999999999</v>
      </c>
      <c r="B21" s="33" t="s">
        <v>36</v>
      </c>
      <c r="C21" s="5" t="s">
        <v>49</v>
      </c>
      <c r="D21" s="5" t="s">
        <v>38</v>
      </c>
      <c r="E21" s="7" t="s">
        <v>50</v>
      </c>
      <c r="F21" s="19"/>
      <c r="J21" s="2">
        <f t="shared" si="1"/>
        <v>0</v>
      </c>
    </row>
    <row r="22" spans="1:10" ht="54" x14ac:dyDescent="0.2">
      <c r="A22" s="36">
        <v>1.1499999999999999</v>
      </c>
      <c r="B22" s="33" t="s">
        <v>36</v>
      </c>
      <c r="C22" s="5" t="s">
        <v>51</v>
      </c>
      <c r="D22" s="5" t="s">
        <v>52</v>
      </c>
      <c r="E22" s="7" t="s">
        <v>53</v>
      </c>
      <c r="F22" s="20"/>
      <c r="J22" s="2">
        <f t="shared" si="1"/>
        <v>0</v>
      </c>
    </row>
    <row r="23" spans="1:10" ht="72" x14ac:dyDescent="0.2">
      <c r="A23" s="36">
        <v>1.1599999999999999</v>
      </c>
      <c r="B23" s="33" t="s">
        <v>36</v>
      </c>
      <c r="C23" s="5" t="s">
        <v>54</v>
      </c>
      <c r="D23" s="5"/>
      <c r="E23" s="7" t="s">
        <v>55</v>
      </c>
      <c r="F23" s="20"/>
      <c r="J23" s="2">
        <f t="shared" si="1"/>
        <v>0</v>
      </c>
    </row>
    <row r="24" spans="1:10" ht="54" x14ac:dyDescent="0.2">
      <c r="A24" s="36">
        <v>1.17</v>
      </c>
      <c r="B24" s="33" t="s">
        <v>56</v>
      </c>
      <c r="C24" s="5" t="s">
        <v>57</v>
      </c>
      <c r="D24" s="5" t="s">
        <v>58</v>
      </c>
      <c r="E24" s="6" t="s">
        <v>59</v>
      </c>
      <c r="F24" s="20" t="s">
        <v>60</v>
      </c>
      <c r="J24" s="2">
        <f>SUM(G24:I24)</f>
        <v>0</v>
      </c>
    </row>
    <row r="25" spans="1:10" ht="36" x14ac:dyDescent="0.2">
      <c r="A25" s="36">
        <v>1.18</v>
      </c>
      <c r="B25" s="33"/>
      <c r="C25" s="5" t="s">
        <v>61</v>
      </c>
      <c r="D25" s="5" t="s">
        <v>62</v>
      </c>
      <c r="E25" s="5" t="s">
        <v>61</v>
      </c>
      <c r="F25" s="20"/>
      <c r="J25" s="2">
        <f>SUM(G25:I25)</f>
        <v>0</v>
      </c>
    </row>
    <row r="26" spans="1:10" ht="90" x14ac:dyDescent="0.2">
      <c r="A26" s="36">
        <v>1.19</v>
      </c>
      <c r="B26" s="33" t="s">
        <v>63</v>
      </c>
      <c r="C26" s="23" t="s">
        <v>64</v>
      </c>
      <c r="D26" s="31" t="s">
        <v>65</v>
      </c>
      <c r="E26" s="32" t="s">
        <v>66</v>
      </c>
      <c r="F26" s="22"/>
      <c r="J26" s="2">
        <f>SUM(G26:I26)</f>
        <v>0</v>
      </c>
    </row>
    <row r="27" spans="1:10" ht="72" x14ac:dyDescent="0.2">
      <c r="A27" s="36">
        <v>1.2</v>
      </c>
      <c r="B27" s="33" t="s">
        <v>67</v>
      </c>
      <c r="C27" s="5" t="s">
        <v>68</v>
      </c>
      <c r="D27" s="5" t="s">
        <v>69</v>
      </c>
      <c r="E27" s="6" t="s">
        <v>70</v>
      </c>
      <c r="F27" s="20"/>
      <c r="J27" s="2">
        <f>SUM(G27:I27)</f>
        <v>0</v>
      </c>
    </row>
    <row r="28" spans="1:10" ht="17" x14ac:dyDescent="0.2">
      <c r="A28" s="4"/>
      <c r="B28" s="33"/>
      <c r="C28" s="5"/>
      <c r="D28" s="5"/>
      <c r="E28" s="6"/>
      <c r="F28" s="20"/>
      <c r="J28" s="2">
        <f t="shared" si="1"/>
        <v>0</v>
      </c>
    </row>
    <row r="29" spans="1:10" ht="32" x14ac:dyDescent="0.35">
      <c r="A29" s="4">
        <v>2</v>
      </c>
      <c r="B29" s="33"/>
      <c r="C29" s="15" t="s">
        <v>71</v>
      </c>
      <c r="D29" s="5"/>
      <c r="E29" s="6"/>
      <c r="F29" s="20"/>
      <c r="J29" s="2">
        <f t="shared" si="1"/>
        <v>0</v>
      </c>
    </row>
    <row r="30" spans="1:10" ht="36" x14ac:dyDescent="0.2">
      <c r="A30" s="4">
        <v>2.1</v>
      </c>
      <c r="B30" s="33" t="s">
        <v>71</v>
      </c>
      <c r="C30" s="5" t="s">
        <v>72</v>
      </c>
      <c r="D30" s="5" t="s">
        <v>73</v>
      </c>
      <c r="E30" s="6" t="s">
        <v>74</v>
      </c>
      <c r="F30" s="20"/>
      <c r="J30" s="2">
        <f t="shared" si="1"/>
        <v>0</v>
      </c>
    </row>
    <row r="31" spans="1:10" ht="31.5" customHeight="1" x14ac:dyDescent="0.35">
      <c r="A31" s="17">
        <v>3</v>
      </c>
      <c r="B31" s="17"/>
      <c r="C31" s="15" t="s">
        <v>75</v>
      </c>
      <c r="D31" s="10"/>
      <c r="E31" s="29"/>
      <c r="F31" s="11"/>
      <c r="J31" s="2">
        <f t="shared" si="1"/>
        <v>0</v>
      </c>
    </row>
    <row r="32" spans="1:10" ht="36" x14ac:dyDescent="0.2">
      <c r="A32" s="4">
        <v>3.1</v>
      </c>
      <c r="B32" s="33" t="s">
        <v>76</v>
      </c>
      <c r="C32" s="5" t="s">
        <v>77</v>
      </c>
      <c r="D32" s="5" t="s">
        <v>78</v>
      </c>
      <c r="E32" s="6" t="s">
        <v>79</v>
      </c>
      <c r="F32" s="20"/>
      <c r="J32" s="2">
        <f t="shared" si="1"/>
        <v>0</v>
      </c>
    </row>
    <row r="33" spans="1:10" ht="36" x14ac:dyDescent="0.2">
      <c r="A33" s="4">
        <v>3.2</v>
      </c>
      <c r="B33" s="33" t="s">
        <v>80</v>
      </c>
      <c r="C33" s="5" t="s">
        <v>81</v>
      </c>
      <c r="D33" s="5"/>
      <c r="E33" s="6"/>
      <c r="F33" s="20"/>
      <c r="J33" s="2">
        <f t="shared" si="1"/>
        <v>0</v>
      </c>
    </row>
    <row r="34" spans="1:10" ht="18" x14ac:dyDescent="0.2">
      <c r="A34" s="4">
        <v>3.3</v>
      </c>
      <c r="B34" s="33" t="s">
        <v>82</v>
      </c>
      <c r="C34" s="5" t="s">
        <v>83</v>
      </c>
      <c r="D34" s="5"/>
      <c r="E34" s="6"/>
      <c r="F34" s="20"/>
    </row>
    <row r="35" spans="1:10" ht="32" x14ac:dyDescent="0.35">
      <c r="A35" s="4">
        <v>4</v>
      </c>
      <c r="B35" s="33"/>
      <c r="C35" s="15" t="s">
        <v>84</v>
      </c>
      <c r="D35" s="5"/>
      <c r="E35" s="6"/>
      <c r="F35" s="20"/>
    </row>
    <row r="36" spans="1:10" ht="18" x14ac:dyDescent="0.2">
      <c r="A36" s="21">
        <v>4.0999999999999996</v>
      </c>
      <c r="B36" s="21" t="s">
        <v>85</v>
      </c>
      <c r="C36" s="23" t="s">
        <v>86</v>
      </c>
      <c r="D36" s="22"/>
      <c r="E36" s="30"/>
      <c r="F36" s="22"/>
      <c r="J36" s="2">
        <f t="shared" ref="J36:J43" si="2">SUM(G36:I36)</f>
        <v>0</v>
      </c>
    </row>
    <row r="37" spans="1:10" ht="17" x14ac:dyDescent="0.2">
      <c r="A37" s="4"/>
      <c r="B37" s="33"/>
      <c r="C37" s="5"/>
      <c r="D37" s="5"/>
      <c r="E37" s="6"/>
      <c r="F37" s="20"/>
      <c r="J37" s="2">
        <f t="shared" si="2"/>
        <v>0</v>
      </c>
    </row>
    <row r="38" spans="1:10" ht="17" x14ac:dyDescent="0.2">
      <c r="A38" s="4"/>
      <c r="B38" s="33"/>
      <c r="C38" s="5"/>
      <c r="D38" s="5"/>
      <c r="E38" s="6"/>
      <c r="F38" s="20"/>
      <c r="J38" s="2">
        <f t="shared" si="2"/>
        <v>0</v>
      </c>
    </row>
    <row r="39" spans="1:10" ht="31.5" customHeight="1" x14ac:dyDescent="0.35">
      <c r="A39" s="17">
        <v>5</v>
      </c>
      <c r="B39" s="17"/>
      <c r="C39" s="15" t="s">
        <v>87</v>
      </c>
      <c r="D39" s="10"/>
      <c r="E39" s="29"/>
      <c r="F39" s="11"/>
      <c r="J39" s="2">
        <f t="shared" si="2"/>
        <v>0</v>
      </c>
    </row>
    <row r="40" spans="1:10" ht="36" x14ac:dyDescent="0.2">
      <c r="A40" s="4">
        <v>5.0999999999999996</v>
      </c>
      <c r="B40" s="33" t="s">
        <v>88</v>
      </c>
      <c r="C40" s="5" t="s">
        <v>89</v>
      </c>
      <c r="D40" s="5"/>
      <c r="E40" s="6"/>
      <c r="F40" s="20" t="s">
        <v>90</v>
      </c>
      <c r="J40" s="2">
        <f t="shared" si="2"/>
        <v>0</v>
      </c>
    </row>
    <row r="41" spans="1:10" ht="36" x14ac:dyDescent="0.2">
      <c r="A41" s="4">
        <v>5.2</v>
      </c>
      <c r="B41" s="33" t="s">
        <v>88</v>
      </c>
      <c r="C41" s="5" t="s">
        <v>91</v>
      </c>
      <c r="D41" s="5"/>
      <c r="E41" s="6"/>
      <c r="F41" s="20" t="s">
        <v>90</v>
      </c>
      <c r="J41" s="2">
        <f t="shared" si="2"/>
        <v>0</v>
      </c>
    </row>
    <row r="42" spans="1:10" ht="36" x14ac:dyDescent="0.2">
      <c r="A42" s="4">
        <v>5.3</v>
      </c>
      <c r="B42" s="33" t="s">
        <v>88</v>
      </c>
      <c r="C42" s="5" t="s">
        <v>92</v>
      </c>
      <c r="D42" s="5"/>
      <c r="E42" s="6"/>
      <c r="F42" s="20" t="s">
        <v>90</v>
      </c>
      <c r="J42" s="2">
        <f t="shared" si="2"/>
        <v>0</v>
      </c>
    </row>
    <row r="43" spans="1:10" ht="32" x14ac:dyDescent="0.35">
      <c r="A43" s="17">
        <v>6</v>
      </c>
      <c r="B43" s="33"/>
      <c r="C43" s="15" t="s">
        <v>93</v>
      </c>
      <c r="D43" s="5"/>
      <c r="E43" s="6"/>
      <c r="F43" s="20"/>
      <c r="J43" s="2">
        <f t="shared" si="2"/>
        <v>0</v>
      </c>
    </row>
    <row r="44" spans="1:10" ht="18" x14ac:dyDescent="0.2">
      <c r="A44" s="4"/>
      <c r="B44" s="33" t="s">
        <v>94</v>
      </c>
      <c r="C44" s="5"/>
      <c r="D44" s="5"/>
      <c r="E44" s="6"/>
      <c r="F44" s="20"/>
    </row>
    <row r="45" spans="1:10" ht="18" x14ac:dyDescent="0.2">
      <c r="A45" s="4"/>
      <c r="B45" s="33" t="s">
        <v>95</v>
      </c>
      <c r="C45" s="5"/>
      <c r="D45" s="5"/>
      <c r="E45" s="6"/>
      <c r="F45" s="37"/>
    </row>
    <row r="46" spans="1:10" ht="15.75" customHeight="1" x14ac:dyDescent="0.2"/>
    <row r="47" spans="1:10" ht="15.75" customHeight="1" x14ac:dyDescent="0.2"/>
    <row r="48" spans="1:10"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sheetData>
  <pageMargins left="0.7" right="0.7" top="0.75" bottom="0.75" header="0.3" footer="0.3"/>
  <pageSetup scale="90" orientation="landscape"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BCDA445C9C9A947979BE3619E2B60CF" ma:contentTypeVersion="13" ma:contentTypeDescription="Create a new document." ma:contentTypeScope="" ma:versionID="4635d4d46916414a35c27bc273879b61">
  <xsd:schema xmlns:xsd="http://www.w3.org/2001/XMLSchema" xmlns:xs="http://www.w3.org/2001/XMLSchema" xmlns:p="http://schemas.microsoft.com/office/2006/metadata/properties" xmlns:ns2="2a25ee18-2e92-43ec-a624-c064790e0f4a" xmlns:ns3="b5766084-2f0f-4d8f-ac74-69338e071fe8" targetNamespace="http://schemas.microsoft.com/office/2006/metadata/properties" ma:root="true" ma:fieldsID="76c65888bee6716a873aacbafa72efa0" ns2:_="" ns3:_="">
    <xsd:import namespace="2a25ee18-2e92-43ec-a624-c064790e0f4a"/>
    <xsd:import namespace="b5766084-2f0f-4d8f-ac74-69338e071fe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5ee18-2e92-43ec-a624-c064790e0f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5766084-2f0f-4d8f-ac74-69338e071fe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5766084-2f0f-4d8f-ac74-69338e071fe8">
      <UserInfo>
        <DisplayName>Richard Abraham</DisplayName>
        <AccountId>20</AccountId>
        <AccountType/>
      </UserInfo>
    </SharedWithUsers>
  </documentManagement>
</p:properties>
</file>

<file path=customXml/itemProps1.xml><?xml version="1.0" encoding="utf-8"?>
<ds:datastoreItem xmlns:ds="http://schemas.openxmlformats.org/officeDocument/2006/customXml" ds:itemID="{EAB3D0E7-96B9-4FB6-9902-7BDEB5C1F2F7}">
  <ds:schemaRefs>
    <ds:schemaRef ds:uri="http://schemas.microsoft.com/sharepoint/v3/contenttype/forms"/>
  </ds:schemaRefs>
</ds:datastoreItem>
</file>

<file path=customXml/itemProps2.xml><?xml version="1.0" encoding="utf-8"?>
<ds:datastoreItem xmlns:ds="http://schemas.openxmlformats.org/officeDocument/2006/customXml" ds:itemID="{65EB2E0B-1F85-4FD5-AB67-A91841429A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25ee18-2e92-43ec-a624-c064790e0f4a"/>
    <ds:schemaRef ds:uri="b5766084-2f0f-4d8f-ac74-69338e071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09BE52-2736-47E3-95A3-06665B3C1547}">
  <ds:schemaRefs>
    <ds:schemaRef ds:uri="http://schemas.microsoft.com/office/2006/metadata/properties"/>
    <ds:schemaRef ds:uri="http://schemas.microsoft.com/office/infopath/2007/PartnerControls"/>
    <ds:schemaRef ds:uri="b5766084-2f0f-4d8f-ac74-69338e071fe8"/>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Ward</dc:creator>
  <cp:keywords/>
  <dc:description/>
  <cp:lastModifiedBy>Microsoft Office User</cp:lastModifiedBy>
  <cp:revision/>
  <dcterms:created xsi:type="dcterms:W3CDTF">2016-01-06T21:04:02Z</dcterms:created>
  <dcterms:modified xsi:type="dcterms:W3CDTF">2022-07-18T16:30:38Z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0x010100ABCDA445C9C9A947979BE3619E2B60CF</vt:lpwstr>
  </property>
</Properties>
</file>